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 16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<sst xmlns="http://schemas.openxmlformats.org/spreadsheetml/2006/main" count="34" uniqueCount="34">
  <si>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Приложение </t>
  </si>
  <si>
    <t xml:space="preserve">РАСЧЕТ  
прогноза поступлений от административных штрафов, установленных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 КБК 120 1 16 02010 02 0000 140
</t>
  </si>
  <si>
    <t xml:space="preserve">Департамент имущества и земельных отношений Новосибирской области</t>
  </si>
  <si>
    <t xml:space="preserve">(наименование главного администратора доходов областного бюджета Новосибирской области)</t>
  </si>
  <si>
    <t xml:space="preserve">№ п/п</t>
  </si>
  <si>
    <t>Показатели</t>
  </si>
  <si>
    <t xml:space="preserve">Факт 2023 года</t>
  </si>
  <si>
    <t xml:space="preserve">Факт 5 месяцев 2024 года</t>
  </si>
  <si>
    <t xml:space="preserve">Факт          2024 года</t>
  </si>
  <si>
    <t xml:space="preserve">удельный вес (гр.2/гр.3*100)%</t>
  </si>
  <si>
    <t xml:space="preserve">План          2025 года</t>
  </si>
  <si>
    <t xml:space="preserve">Факт                  5 месяцев 2025 года</t>
  </si>
  <si>
    <t xml:space="preserve">ожид.поступ. 2025 года</t>
  </si>
  <si>
    <t xml:space="preserve">Темп роста (%)</t>
  </si>
  <si>
    <t xml:space="preserve">Среднее значение</t>
  </si>
  <si>
    <t>Прогноз</t>
  </si>
  <si>
    <t xml:space="preserve">2026 год</t>
  </si>
  <si>
    <t xml:space="preserve">2027 год</t>
  </si>
  <si>
    <t xml:space="preserve">2028 год</t>
  </si>
  <si>
    <t>1.1.</t>
  </si>
  <si>
    <t xml:space="preserve">Распоряжение объектом нежилого фонда без разрешения, ст.11.15 ч. 1</t>
  </si>
  <si>
    <t>1.2.</t>
  </si>
  <si>
    <t xml:space="preserve">Использование объекта нежилого фонда без документов или с нарушениями,ст.11.15 ч. 2</t>
  </si>
  <si>
    <t>1.3.</t>
  </si>
  <si>
    <t xml:space="preserve">Непредставление или ненадлежащее представление сведений, ст. 12.12</t>
  </si>
  <si>
    <t xml:space="preserve">ИТОГО по КБК (1.1.+1.2.+1.3.),  рублей</t>
  </si>
  <si>
    <t xml:space="preserve">В прогноз бюджета тыс.руб.</t>
  </si>
  <si>
    <t xml:space="preserve">Руководитель_______________________         Р.Г. Шилохвостов</t>
  </si>
  <si>
    <t xml:space="preserve">                                             (подпись)                                                    (расшифровка подписи)</t>
  </si>
  <si>
    <t xml:space="preserve">Исполнитель _______________________       А.С. Адольф</t>
  </si>
  <si>
    <t xml:space="preserve"> </t>
  </si>
  <si>
    <t xml:space="preserve">                                            (подпись)                                                    (расшифровка подписи Ф.И.О.)</t>
  </si>
  <si>
    <t xml:space="preserve">"21" июня 2024 г.</t>
  </si>
  <si>
    <t xml:space="preserve">Контактный телефон: 238 60 56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</si>
</sst>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"/>
    <numFmt numFmtId="161" formatCode="0.0"/>
  </numFmts>
  <fonts count="18">
    <font>
      <sz val="11.000000"/>
      <color theme="1"/>
      <name val="Calibri"/>
      <scheme val="minor"/>
    </font>
    <font>
      <b/>
      <sz val="11.000000"/>
      <color theme="1"/>
      <name val="Calibri"/>
      <scheme val="minor"/>
    </font>
    <font>
      <i/>
      <sz val="8.000000"/>
      <color indexed="23"/>
      <name val="Calibri"/>
      <scheme val="minor"/>
    </font>
    <font>
      <sz val="10.000000"/>
      <name val="Arial Cyr"/>
    </font>
    <font>
      <sz val="11.000000"/>
      <color indexed="62"/>
      <name val="Calibri"/>
      <scheme val="minor"/>
    </font>
    <font>
      <sz val="11.000000"/>
      <name val="Calibri"/>
      <scheme val="minor"/>
    </font>
    <font>
      <sz val="12.000000"/>
      <color theme="1"/>
      <name val="Times New Roman"/>
    </font>
    <font>
      <sz val="12.000000"/>
      <color theme="1"/>
      <name val="Calibri"/>
      <scheme val="minor"/>
    </font>
    <font>
      <b/>
      <sz val="10.000000"/>
      <name val="Times New Roman"/>
    </font>
    <font>
      <b/>
      <sz val="14.000000"/>
      <color theme="1"/>
      <name val="Times New Roman"/>
    </font>
    <font>
      <u/>
      <sz val="14.000000"/>
      <color theme="1"/>
      <name val="Times New Roman"/>
    </font>
    <font>
      <sz val="14.000000"/>
      <color theme="1"/>
      <name val="Calibri"/>
      <scheme val="minor"/>
    </font>
    <font>
      <sz val="11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b/>
      <sz val="10.000000"/>
      <color theme="1"/>
      <name val="Times New Roman"/>
    </font>
    <font>
      <b/>
      <sz val="11.000000"/>
      <color theme="1"/>
      <name val="Times New Roman"/>
    </font>
    <font>
      <sz val="12.000000"/>
      <name val="Times New Roman"/>
    </font>
  </fonts>
  <fills count="12">
    <fill>
      <patternFill patternType="none"/>
    </fill>
    <fill>
      <patternFill patternType="gray125"/>
    </fill>
    <fill>
      <patternFill patternType="darkDown">
        <fgColor indexed="2"/>
        <bgColor indexed="2"/>
      </patternFill>
    </fill>
    <fill>
      <patternFill patternType="solid">
        <fgColor indexed="22"/>
        <bgColor indexed="22"/>
      </patternFill>
    </fill>
    <fill>
      <patternFill patternType="solid">
        <fgColor indexed="51"/>
        <bgColor indexed="51"/>
      </patternFill>
    </fill>
    <fill>
      <patternFill patternType="solid">
        <fgColor indexed="31"/>
        <bgColor indexed="31"/>
      </patternFill>
    </fill>
    <fill>
      <patternFill patternType="solid">
        <fgColor indexed="7"/>
        <bgColor indexed="7"/>
      </patternFill>
    </fill>
    <fill>
      <patternFill patternType="solid">
        <fgColor indexed="5"/>
        <bgColor indexed="5"/>
      </patternFill>
    </fill>
    <fill>
      <patternFill patternType="solid">
        <fgColor indexed="27"/>
        <bgColor indexed="27"/>
      </patternFill>
    </fill>
    <fill>
      <patternFill patternType="solid">
        <fgColor indexed="43"/>
        <bgColor indexed="43"/>
      </patternFill>
    </fill>
    <fill>
      <patternFill patternType="solid">
        <fgColor theme="0" tint="0"/>
        <bgColor theme="0" tint="0"/>
      </patternFill>
    </fill>
    <fill>
      <patternFill patternType="solid">
        <fgColor theme="0"/>
        <bgColor theme="0"/>
      </patternFill>
    </fill>
  </fills>
  <borders count="1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dashed">
        <color indexed="4"/>
      </left>
      <right style="dashed">
        <color indexed="4"/>
      </right>
      <top style="dashed">
        <color indexed="4"/>
      </top>
      <bottom style="dashed">
        <color indexed="4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</borders>
  <cellStyleXfs count="25">
    <xf fontId="0" fillId="0" borderId="0" numFmtId="0" applyNumberFormat="1" applyFont="1" applyFill="1" applyBorder="1"/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2" borderId="1" numFmtId="0" applyNumberFormat="0" applyFont="1" applyFill="1" applyBorder="1">
      <alignment horizontal="right" vertical="top"/>
    </xf>
    <xf fontId="0" fillId="3" borderId="1" numFmtId="49" applyNumberFormat="1" applyFont="1" applyFill="1" applyBorder="1">
      <alignment horizontal="left" vertical="top"/>
    </xf>
    <xf fontId="1" fillId="0" borderId="1" numFmtId="49" applyNumberFormat="1" applyFont="1" applyFill="1" applyBorder="1">
      <alignment horizontal="left" vertical="top"/>
    </xf>
    <xf fontId="0" fillId="4" borderId="1" numFmtId="0" applyNumberFormat="1" applyFont="1" applyFill="1" applyBorder="1">
      <alignment horizontal="left" vertical="top" wrapText="1"/>
    </xf>
    <xf fontId="1" fillId="0" borderId="1" numFmtId="0" applyNumberFormat="1" applyFont="1" applyFill="1" applyBorder="1">
      <alignment horizontal="left" vertical="top" wrapText="1"/>
    </xf>
    <xf fontId="0" fillId="5" borderId="1" numFmtId="0" applyNumberFormat="1" applyFont="1" applyFill="1" applyBorder="1">
      <alignment horizontal="left" vertical="top" wrapText="1"/>
    </xf>
    <xf fontId="0" fillId="6" borderId="1" numFmtId="0" applyNumberFormat="1" applyFont="1" applyFill="1" applyBorder="1">
      <alignment horizontal="left" vertical="top" wrapText="1"/>
    </xf>
    <xf fontId="0" fillId="7" borderId="1" numFmtId="0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  <xf fontId="2" fillId="0" borderId="0" numFmtId="0" applyNumberFormat="1" applyFont="1" applyFill="1" applyBorder="1">
      <alignment horizontal="left" vertical="top"/>
    </xf>
    <xf fontId="3" fillId="0" borderId="0" numFmtId="0" applyNumberFormat="1" applyFont="1" applyFill="1" applyBorder="1"/>
    <xf fontId="0" fillId="4" borderId="2" numFmtId="0" applyNumberFormat="0" applyFont="1" applyFill="1" applyBorder="1">
      <alignment horizontal="right" vertical="top"/>
    </xf>
    <xf fontId="0" fillId="5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0" fillId="6" borderId="2" numFmtId="0" applyNumberFormat="0" applyFont="1" applyFill="1" applyBorder="1">
      <alignment horizontal="right" vertical="top"/>
    </xf>
    <xf fontId="0" fillId="0" borderId="1" numFmtId="0" applyNumberFormat="0" applyFont="1" applyFill="1" applyBorder="1">
      <alignment horizontal="right" vertical="top"/>
    </xf>
    <xf fontId="4" fillId="9" borderId="1" numFmtId="49" applyNumberFormat="1" applyFont="1" applyFill="1" applyBorder="1">
      <alignment horizontal="left" vertical="top" wrapText="1"/>
    </xf>
    <xf fontId="5" fillId="0" borderId="1" numFmtId="49" applyNumberFormat="1" applyFont="1" applyFill="1" applyBorder="1">
      <alignment horizontal="left" vertical="top" wrapText="1"/>
    </xf>
    <xf fontId="0" fillId="8" borderId="1" numFmtId="0" applyNumberFormat="1" applyFont="1" applyFill="1" applyBorder="1">
      <alignment horizontal="left" vertical="top" wrapText="1"/>
    </xf>
    <xf fontId="0" fillId="0" borderId="1" numFmtId="0" applyNumberFormat="1" applyFont="1" applyFill="1" applyBorder="1">
      <alignment horizontal="left" vertical="top" wrapText="1"/>
    </xf>
  </cellStyleXfs>
  <cellXfs count="54">
    <xf fontId="0" fillId="0" borderId="0" numFmtId="0" xfId="0"/>
    <xf fontId="0" fillId="0" borderId="0" numFmtId="0" xfId="0"/>
    <xf fontId="6" fillId="0" borderId="0" numFmtId="0" xfId="0" applyFont="1" applyAlignment="1">
      <alignment horizontal="right" vertical="center" wrapText="1"/>
    </xf>
    <xf fontId="7" fillId="0" borderId="0" numFmtId="0" xfId="0" applyFont="1" applyAlignment="1">
      <alignment horizontal="right" wrapText="1"/>
    </xf>
    <xf fontId="8" fillId="0" borderId="0" numFmtId="0" xfId="0" applyFont="1" applyAlignment="1">
      <alignment horizontal="center" wrapText="1"/>
    </xf>
    <xf fontId="9" fillId="0" borderId="0" numFmtId="49" xfId="0" applyNumberFormat="1" applyFont="1" applyAlignment="1">
      <alignment horizontal="center" wrapText="1"/>
    </xf>
    <xf fontId="9" fillId="0" borderId="0" numFmtId="49" xfId="0" applyNumberFormat="1" applyFont="1" applyAlignment="1">
      <alignment horizontal="center"/>
    </xf>
    <xf fontId="10" fillId="0" borderId="0" numFmtId="0" xfId="0" applyFont="1" applyAlignment="1">
      <alignment horizontal="center" vertical="center" wrapText="1"/>
    </xf>
    <xf fontId="11" fillId="0" borderId="0" numFmtId="0" xfId="0" applyFont="1" applyAlignment="1">
      <alignment horizontal="center" vertical="center" wrapText="1"/>
    </xf>
    <xf fontId="12" fillId="0" borderId="0" numFmtId="0" xfId="0" applyFont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0" fillId="0" borderId="0" numFmtId="0" xfId="0" applyAlignment="1">
      <alignment wrapText="1"/>
    </xf>
    <xf fontId="0" fillId="0" borderId="0" numFmtId="0" xfId="0" applyAlignment="1">
      <alignment vertical="center" wrapText="1"/>
    </xf>
    <xf fontId="13" fillId="0" borderId="0" numFmtId="0" xfId="0" applyFont="1" applyAlignment="1">
      <alignment wrapText="1"/>
    </xf>
    <xf fontId="13" fillId="0" borderId="0" numFmtId="0" xfId="0" applyFont="1"/>
    <xf fontId="13" fillId="0" borderId="3" numFmtId="0" xfId="0" applyFont="1" applyBorder="1" applyAlignment="1">
      <alignment horizontal="center" vertical="center" wrapText="1"/>
    </xf>
    <xf fontId="13" fillId="0" borderId="4" numFmtId="0" xfId="0" applyFont="1" applyBorder="1" applyAlignment="1">
      <alignment horizontal="center" vertical="center" wrapText="1"/>
    </xf>
    <xf fontId="14" fillId="0" borderId="3" numFmtId="0" xfId="0" applyFont="1" applyBorder="1" applyAlignment="1">
      <alignment horizontal="center" vertical="center" wrapText="1"/>
    </xf>
    <xf fontId="14" fillId="0" borderId="5" numFmtId="0" xfId="0" applyFont="1" applyBorder="1" applyAlignment="1">
      <alignment horizontal="center" vertical="center" wrapText="1"/>
    </xf>
    <xf fontId="14" fillId="0" borderId="6" numFmtId="0" xfId="0" applyFont="1" applyBorder="1" applyAlignment="1">
      <alignment horizontal="center" vertical="center" wrapText="1"/>
    </xf>
    <xf fontId="14" fillId="0" borderId="6" numFmtId="0" xfId="0" applyFont="1" applyBorder="1" applyAlignment="1">
      <alignment vertical="center" wrapText="1"/>
    </xf>
    <xf fontId="0" fillId="0" borderId="7" numFmtId="0" xfId="0" applyBorder="1" applyAlignment="1">
      <alignment vertical="center" wrapText="1"/>
    </xf>
    <xf fontId="13" fillId="0" borderId="8" numFmtId="0" xfId="0" applyFont="1" applyBorder="1" applyAlignment="1">
      <alignment horizontal="center" vertical="center" wrapText="1"/>
    </xf>
    <xf fontId="13" fillId="0" borderId="9" numFmtId="0" xfId="0" applyFont="1" applyBorder="1" applyAlignment="1">
      <alignment horizontal="center" vertical="center" wrapText="1"/>
    </xf>
    <xf fontId="0" fillId="0" borderId="10" numFmtId="0" xfId="0" applyBorder="1" applyAlignment="1">
      <alignment horizontal="center" vertical="center" wrapText="1"/>
    </xf>
    <xf fontId="14" fillId="0" borderId="10" numFmtId="0" xfId="0" applyFont="1" applyBorder="1" applyAlignment="1">
      <alignment horizontal="center" vertical="center" wrapText="1"/>
    </xf>
    <xf fontId="14" fillId="0" borderId="8" numFmtId="0" xfId="0" applyFont="1" applyBorder="1" applyAlignment="1">
      <alignment horizontal="center" vertical="center" wrapText="1"/>
    </xf>
    <xf fontId="14" fillId="0" borderId="4" numFmtId="0" xfId="0" applyFont="1" applyBorder="1" applyAlignment="1">
      <alignment horizontal="center" vertical="center" wrapText="1"/>
    </xf>
    <xf fontId="14" fillId="0" borderId="1" numFmtId="0" xfId="0" applyFont="1" applyBorder="1" applyAlignment="1">
      <alignment horizontal="center" vertical="center" wrapText="1"/>
    </xf>
    <xf fontId="13" fillId="0" borderId="10" numFmtId="0" xfId="0" applyFont="1" applyBorder="1" applyAlignment="1">
      <alignment horizontal="center" vertical="center" wrapText="1"/>
    </xf>
    <xf fontId="13" fillId="0" borderId="11" numFmtId="0" xfId="0" applyFont="1" applyBorder="1" applyAlignment="1">
      <alignment horizontal="center" vertical="center" wrapText="1"/>
    </xf>
    <xf fontId="13" fillId="0" borderId="1" numFmtId="0" xfId="0" applyFont="1" applyBorder="1" applyAlignment="1">
      <alignment horizontal="center" vertical="center" wrapText="1"/>
    </xf>
    <xf fontId="13" fillId="0" borderId="3" numFmtId="0" xfId="0" applyFont="1" applyBorder="1" applyAlignment="1">
      <alignment horizontal="left" vertical="center" wrapText="1"/>
    </xf>
    <xf fontId="13" fillId="0" borderId="3" numFmtId="0" xfId="0" applyFont="1" applyBorder="1" applyAlignment="1">
      <alignment horizontal="center" wrapText="1"/>
    </xf>
    <xf fontId="13" fillId="0" borderId="3" numFmtId="160" xfId="0" applyNumberFormat="1" applyFont="1" applyBorder="1" applyAlignment="1">
      <alignment horizontal="center" wrapText="1"/>
    </xf>
    <xf fontId="13" fillId="0" borderId="1" numFmtId="160" xfId="0" applyNumberFormat="1" applyFont="1" applyBorder="1" applyAlignment="1">
      <alignment horizontal="center" wrapText="1"/>
    </xf>
    <xf fontId="13" fillId="0" borderId="3" numFmtId="0" xfId="0" applyFont="1" applyBorder="1" applyAlignment="1">
      <alignment wrapText="1"/>
    </xf>
    <xf fontId="0" fillId="0" borderId="1" numFmtId="0" xfId="0" applyBorder="1"/>
    <xf fontId="15" fillId="0" borderId="5" numFmtId="0" xfId="0" applyFont="1" applyBorder="1" applyAlignment="1">
      <alignment horizontal="left" wrapText="1"/>
    </xf>
    <xf fontId="15" fillId="0" borderId="1" numFmtId="161" xfId="0" applyNumberFormat="1" applyFont="1" applyBorder="1" applyAlignment="1">
      <alignment horizontal="center" wrapText="1"/>
    </xf>
    <xf fontId="15" fillId="0" borderId="1" numFmtId="160" xfId="0" applyNumberFormat="1" applyFont="1" applyBorder="1" applyAlignment="1">
      <alignment horizontal="center" wrapText="1"/>
    </xf>
    <xf fontId="15" fillId="10" borderId="1" numFmtId="160" xfId="0" applyNumberFormat="1" applyFont="1" applyFill="1" applyBorder="1" applyAlignment="1">
      <alignment horizontal="center" wrapText="1"/>
    </xf>
    <xf fontId="16" fillId="0" borderId="5" numFmtId="0" xfId="0" applyFont="1" applyBorder="1"/>
    <xf fontId="0" fillId="0" borderId="6" numFmtId="0" xfId="0" applyBorder="1"/>
    <xf fontId="16" fillId="0" borderId="0" numFmtId="0" xfId="0" applyFont="1"/>
    <xf fontId="15" fillId="0" borderId="0" numFmtId="160" xfId="0" applyNumberFormat="1" applyFont="1" applyAlignment="1">
      <alignment horizontal="center" wrapText="1"/>
    </xf>
    <xf fontId="12" fillId="0" borderId="0" numFmtId="0" xfId="0" applyFont="1"/>
    <xf fontId="12" fillId="0" borderId="0" numFmtId="160" xfId="0" applyNumberFormat="1" applyFont="1" applyAlignment="1">
      <alignment horizontal="center" wrapText="1"/>
    </xf>
    <xf fontId="0" fillId="0" borderId="0" numFmtId="0" xfId="0" applyAlignment="1">
      <alignment horizontal="center" wrapText="1"/>
    </xf>
    <xf fontId="13" fillId="0" borderId="0" numFmtId="0" xfId="0" applyFont="1" applyAlignment="1">
      <alignment horizontal="left"/>
    </xf>
    <xf fontId="17" fillId="0" borderId="0" numFmtId="0" xfId="0" applyFont="1" applyAlignment="1">
      <alignment horizontal="left"/>
    </xf>
    <xf fontId="14" fillId="0" borderId="0" numFmtId="0" xfId="0" applyFont="1" applyAlignment="1">
      <alignment horizontal="left"/>
    </xf>
    <xf fontId="14" fillId="0" borderId="0" numFmtId="0" xfId="0" applyFont="1"/>
    <xf fontId="14" fillId="11" borderId="0" numFmtId="0" xfId="0" applyFont="1" applyFill="1" applyAlignment="1">
      <alignment horizontal="left"/>
    </xf>
  </cellXfs>
  <cellStyles count="25">
    <cellStyle name="Данные (редактируемые)" xfId="1"/>
    <cellStyle name="Данные (только для чтения)" xfId="2"/>
    <cellStyle name="Данные для удаления" xfId="3"/>
    <cellStyle name="Заголовки полей" xfId="4"/>
    <cellStyle name="Заголовки полей [печать]" xfId="5"/>
    <cellStyle name="Заголовок меры" xfId="6"/>
    <cellStyle name="Заголовок показателя [печать]" xfId="7"/>
    <cellStyle name="Заголовок показателя константы" xfId="8"/>
    <cellStyle name="Заголовок результата расчета" xfId="9"/>
    <cellStyle name="Заголовок свободного показателя" xfId="10"/>
    <cellStyle name="Значение фильтра" xfId="11"/>
    <cellStyle name="Значение фильтра [печать]" xfId="12"/>
    <cellStyle name="Информация о задаче" xfId="13"/>
    <cellStyle name="Обычный" xfId="0" builtinId="0"/>
    <cellStyle name="Обычный 2" xfId="14"/>
    <cellStyle name="Отдельная ячейка" xfId="15"/>
    <cellStyle name="Отдельная ячейка - константа" xfId="16"/>
    <cellStyle name="Отдельная ячейка - константа [печать]" xfId="17"/>
    <cellStyle name="Отдельная ячейка [печать]" xfId="18"/>
    <cellStyle name="Отдельная ячейка-результат" xfId="19"/>
    <cellStyle name="Отдельная ячейка-результат [печать]" xfId="20"/>
    <cellStyle name="Свойства элементов измерения" xfId="21"/>
    <cellStyle name="Свойства элементов измерения [печать]" xfId="22"/>
    <cellStyle name="Элементы осей" xfId="23"/>
    <cellStyle name="Элементы осей [печать]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P13" activeCellId="0" sqref="P13"/>
    </sheetView>
  </sheetViews>
  <sheetFormatPr defaultRowHeight="14.25"/>
  <cols>
    <col customWidth="1" min="1" max="1" style="1" width="4.85546875"/>
    <col customWidth="1" min="2" max="2" style="1" width="48.5703125"/>
    <col customWidth="1" min="3" max="3" style="1" width="12.140625"/>
    <col customWidth="1" min="4" max="4" style="1" width="11.5703125"/>
    <col customWidth="1" min="5" max="5" style="1" width="11.28515625"/>
    <col customWidth="1" min="6" max="6" style="1" width="12.5703125"/>
    <col customWidth="1" min="7" max="7" style="1" width="11.28515625"/>
    <col customWidth="1" min="8" max="8" style="1" width="10.28515625"/>
    <col customWidth="1" min="9" max="9" style="1" width="11.7109375"/>
    <col customWidth="1" min="10" max="10" style="1" width="9.140625"/>
    <col customWidth="1" min="11" max="11" style="1" width="10.5703125"/>
    <col customWidth="1" min="12" max="12" width="11.28515625"/>
    <col customWidth="1" min="13" max="13" width="9.140625"/>
    <col customWidth="1" min="14" max="14" width="10.85546875"/>
    <col customWidth="1" min="16" max="16" width="11.140625"/>
    <col customWidth="1" min="17" max="17" width="10.28515625"/>
    <col customWidth="1" min="18" max="18" width="2.28515625"/>
  </cols>
  <sheetData>
    <row r="1" ht="36.75" customHeight="1"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/>
      <c r="R1" s="4"/>
      <c r="S1" s="4"/>
      <c r="T1" s="4"/>
      <c r="U1" s="1"/>
      <c r="V1" s="1"/>
      <c r="W1" s="1"/>
      <c r="X1" s="1"/>
      <c r="Y1" s="1"/>
      <c r="Z1" s="1"/>
      <c r="AA1" s="1"/>
    </row>
    <row r="2" s="1" customFormat="1" ht="102" customHeight="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4"/>
      <c r="T2" s="4"/>
      <c r="U2" s="4"/>
      <c r="V2" s="1"/>
      <c r="W2" s="1"/>
      <c r="X2" s="1"/>
      <c r="Y2" s="1"/>
      <c r="Z2" s="1"/>
      <c r="AA2" s="1"/>
      <c r="AB2" s="1"/>
    </row>
    <row r="3" s="1" customFormat="1" ht="18.75">
      <c r="B3" s="7" t="s">
        <v>2</v>
      </c>
      <c r="C3" s="7"/>
      <c r="D3" s="8"/>
      <c r="E3" s="8"/>
      <c r="F3" s="8"/>
      <c r="G3" s="8"/>
      <c r="H3" s="8"/>
      <c r="I3" s="8"/>
      <c r="J3" s="8"/>
      <c r="K3" s="8"/>
      <c r="L3" s="8"/>
      <c r="M3" s="8"/>
      <c r="N3" s="9"/>
      <c r="O3" s="10"/>
      <c r="P3" s="10"/>
      <c r="Q3" s="11"/>
      <c r="R3" s="4"/>
      <c r="S3" s="4"/>
      <c r="T3" s="4"/>
      <c r="U3" s="1"/>
      <c r="V3" s="1"/>
      <c r="W3" s="1"/>
      <c r="X3" s="1"/>
      <c r="Y3" s="1"/>
      <c r="Z3" s="1"/>
      <c r="AA3" s="1"/>
    </row>
    <row r="4" ht="18.75" customHeight="1">
      <c r="B4" s="9" t="s">
        <v>3</v>
      </c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  <c r="N4" s="9"/>
      <c r="O4" s="10"/>
      <c r="P4" s="10"/>
      <c r="Q4" s="12"/>
      <c r="R4" s="11"/>
      <c r="S4" s="11"/>
      <c r="T4" s="11"/>
      <c r="U4" s="11"/>
      <c r="V4" s="11"/>
      <c r="W4" s="11"/>
      <c r="X4" s="11"/>
      <c r="Y4" s="1"/>
      <c r="Z4" s="1"/>
      <c r="AA4" s="1"/>
    </row>
    <row r="5">
      <c r="D5" s="1"/>
      <c r="E5" s="1"/>
      <c r="G5" s="1"/>
      <c r="H5" s="1"/>
      <c r="I5" s="1"/>
      <c r="J5" s="1"/>
      <c r="L5" s="1"/>
      <c r="M5" s="1"/>
      <c r="N5" s="1"/>
      <c r="O5" s="1"/>
      <c r="P5" s="1"/>
      <c r="Q5" s="1"/>
      <c r="R5" s="13"/>
      <c r="S5" s="13"/>
      <c r="T5" s="14"/>
      <c r="U5" s="14"/>
      <c r="V5" s="14"/>
      <c r="W5" s="14"/>
      <c r="X5" s="14"/>
      <c r="Y5" s="1"/>
      <c r="Z5" s="1"/>
      <c r="AA5" s="1"/>
    </row>
    <row r="6" ht="15" customHeight="1">
      <c r="A6" s="15" t="s">
        <v>4</v>
      </c>
      <c r="B6" s="16" t="s">
        <v>5</v>
      </c>
      <c r="C6" s="15" t="s">
        <v>6</v>
      </c>
      <c r="D6" s="17" t="s">
        <v>7</v>
      </c>
      <c r="E6" s="17" t="s">
        <v>8</v>
      </c>
      <c r="F6" s="17" t="s">
        <v>9</v>
      </c>
      <c r="G6" s="17" t="s">
        <v>10</v>
      </c>
      <c r="H6" s="17" t="s">
        <v>11</v>
      </c>
      <c r="I6" s="17" t="s">
        <v>12</v>
      </c>
      <c r="J6" s="17" t="s">
        <v>13</v>
      </c>
      <c r="K6" s="17" t="s">
        <v>14</v>
      </c>
      <c r="L6" s="18" t="s">
        <v>15</v>
      </c>
      <c r="M6" s="19"/>
      <c r="N6" s="20"/>
      <c r="O6" s="20"/>
      <c r="P6" s="20"/>
      <c r="Q6" s="21"/>
      <c r="R6" s="1"/>
      <c r="S6" s="1"/>
      <c r="T6" s="1"/>
      <c r="U6" s="1"/>
      <c r="V6" s="1"/>
      <c r="W6" s="1"/>
      <c r="X6" s="1"/>
      <c r="Y6" s="1"/>
      <c r="Z6" s="1"/>
      <c r="AA6" s="1"/>
    </row>
    <row r="7" s="1" customFormat="1" ht="33.75" customHeight="1">
      <c r="A7" s="22"/>
      <c r="B7" s="23"/>
      <c r="C7" s="22"/>
      <c r="D7" s="24"/>
      <c r="E7" s="24"/>
      <c r="F7" s="25"/>
      <c r="G7" s="24"/>
      <c r="H7" s="24"/>
      <c r="I7" s="24"/>
      <c r="J7" s="24"/>
      <c r="K7" s="26"/>
      <c r="L7" s="27" t="s">
        <v>16</v>
      </c>
      <c r="M7" s="27" t="s">
        <v>13</v>
      </c>
      <c r="N7" s="27" t="s">
        <v>17</v>
      </c>
      <c r="O7" s="27" t="s">
        <v>13</v>
      </c>
      <c r="P7" s="27" t="s">
        <v>18</v>
      </c>
      <c r="Q7" s="28" t="s">
        <v>13</v>
      </c>
      <c r="R7" s="1"/>
      <c r="S7" s="1"/>
      <c r="T7" s="1"/>
      <c r="U7" s="1"/>
      <c r="V7" s="1"/>
      <c r="W7" s="1"/>
      <c r="X7" s="1"/>
      <c r="Y7" s="1"/>
      <c r="Z7" s="1"/>
      <c r="AA7" s="1"/>
    </row>
    <row r="8" ht="21" customHeight="1">
      <c r="A8" s="29"/>
      <c r="B8" s="30"/>
      <c r="C8" s="31">
        <v>1</v>
      </c>
      <c r="D8" s="27">
        <v>2</v>
      </c>
      <c r="E8" s="27">
        <v>3</v>
      </c>
      <c r="F8" s="27">
        <v>4</v>
      </c>
      <c r="G8" s="27">
        <v>5</v>
      </c>
      <c r="H8" s="27">
        <v>6</v>
      </c>
      <c r="I8" s="27">
        <v>7</v>
      </c>
      <c r="J8" s="26">
        <v>8</v>
      </c>
      <c r="K8" s="28">
        <v>9</v>
      </c>
      <c r="L8" s="27">
        <v>10</v>
      </c>
      <c r="M8" s="27">
        <v>11</v>
      </c>
      <c r="N8" s="27">
        <v>12</v>
      </c>
      <c r="O8" s="27">
        <v>13</v>
      </c>
      <c r="P8" s="27">
        <v>14</v>
      </c>
      <c r="Q8" s="17">
        <v>15</v>
      </c>
      <c r="R8" s="11"/>
      <c r="S8" s="11"/>
      <c r="T8" s="11"/>
      <c r="U8" s="11"/>
      <c r="V8" s="11"/>
      <c r="W8" s="11"/>
      <c r="X8" s="11"/>
      <c r="Y8" s="1"/>
      <c r="Z8" s="1"/>
      <c r="AA8" s="1"/>
    </row>
    <row r="9" ht="30.75" customHeight="1">
      <c r="A9" s="15" t="s">
        <v>19</v>
      </c>
      <c r="B9" s="32" t="s">
        <v>20</v>
      </c>
      <c r="C9" s="32"/>
      <c r="D9" s="33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1"/>
      <c r="S9" s="1"/>
      <c r="T9" s="1"/>
      <c r="U9" s="1"/>
      <c r="V9" s="1"/>
      <c r="W9" s="1"/>
      <c r="X9" s="1"/>
      <c r="Y9" s="1"/>
      <c r="Z9" s="1"/>
      <c r="AA9" s="1"/>
    </row>
    <row r="10" s="1" customFormat="1" ht="42.75" customHeight="1">
      <c r="A10" s="15" t="s">
        <v>21</v>
      </c>
      <c r="B10" s="32" t="s">
        <v>22</v>
      </c>
      <c r="C10" s="32"/>
      <c r="D10" s="33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</row>
    <row r="11" s="1" customFormat="1" ht="31.5" customHeight="1">
      <c r="A11" s="15" t="s">
        <v>23</v>
      </c>
      <c r="B11" s="32" t="s">
        <v>24</v>
      </c>
      <c r="C11" s="32"/>
      <c r="D11" s="36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</row>
    <row r="12" s="1" customFormat="1" ht="15" customHeight="1">
      <c r="A12" s="37"/>
      <c r="B12" s="38" t="s">
        <v>25</v>
      </c>
      <c r="C12" s="39">
        <v>90.400000000000006</v>
      </c>
      <c r="D12" s="39">
        <v>15.6</v>
      </c>
      <c r="E12" s="40">
        <v>49.600000000000001</v>
      </c>
      <c r="F12" s="40">
        <f>D12/E12*100</f>
        <v>31.451612903225808</v>
      </c>
      <c r="G12" s="40">
        <v>53</v>
      </c>
      <c r="H12" s="41">
        <v>0</v>
      </c>
      <c r="I12" s="40">
        <v>53</v>
      </c>
      <c r="J12" s="40">
        <f>I12/E12</f>
        <v>1.0685483870967742</v>
      </c>
      <c r="K12" s="40">
        <f>(I12+E12+C12)/3</f>
        <v>64.333333333333329</v>
      </c>
      <c r="L12" s="40">
        <f>K12</f>
        <v>64.333333333333329</v>
      </c>
      <c r="M12" s="40">
        <f>L12/I12</f>
        <v>1.2138364779874213</v>
      </c>
      <c r="N12" s="40">
        <f>K12</f>
        <v>64.333333333333329</v>
      </c>
      <c r="O12" s="40">
        <f>N12/L12</f>
        <v>1</v>
      </c>
      <c r="P12" s="40">
        <f>K12</f>
        <v>64.333333333333329</v>
      </c>
      <c r="Q12" s="40">
        <f>P12/N12</f>
        <v>1</v>
      </c>
    </row>
    <row r="13">
      <c r="A13" s="42" t="s">
        <v>26</v>
      </c>
      <c r="B13" s="43"/>
      <c r="C13" s="37"/>
      <c r="D13" s="37"/>
      <c r="E13" s="40"/>
      <c r="F13" s="40"/>
      <c r="G13" s="40"/>
      <c r="H13" s="37"/>
      <c r="I13" s="40">
        <f>I12</f>
        <v>53</v>
      </c>
      <c r="J13" s="40"/>
      <c r="K13" s="40"/>
      <c r="L13" s="40">
        <f>ROUND(L12,-0.5)</f>
        <v>64</v>
      </c>
      <c r="M13" s="40"/>
      <c r="N13" s="40">
        <f>ROUND(N12,-0.5)</f>
        <v>64</v>
      </c>
      <c r="O13" s="40"/>
      <c r="P13" s="40">
        <f>ROUND(P12,-0.5)</f>
        <v>64</v>
      </c>
      <c r="Q13" s="40"/>
    </row>
    <row r="14" s="1" customFormat="1">
      <c r="A14" s="44"/>
      <c r="B14" s="44"/>
      <c r="C14" s="44"/>
      <c r="D14" s="44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</row>
    <row r="15" s="1" customFormat="1">
      <c r="A15" s="44"/>
      <c r="B15" s="44"/>
      <c r="C15" s="44"/>
      <c r="D15" s="46"/>
      <c r="E15" s="45"/>
      <c r="F15" s="45"/>
      <c r="G15" s="47"/>
      <c r="H15" s="48"/>
      <c r="I15" s="48"/>
      <c r="J15" s="45"/>
      <c r="K15" s="45"/>
      <c r="L15" s="45"/>
      <c r="M15" s="45"/>
      <c r="N15" s="45"/>
      <c r="O15" s="45"/>
      <c r="P15" s="45"/>
      <c r="Q15" s="45"/>
    </row>
    <row r="16">
      <c r="B16" s="49"/>
      <c r="C16" s="49"/>
      <c r="D16" s="49"/>
      <c r="E16" s="49"/>
      <c r="F16" s="49"/>
    </row>
    <row r="17" ht="15">
      <c r="A17" s="50" t="s">
        <v>27</v>
      </c>
      <c r="B17" s="50"/>
      <c r="C17" s="50"/>
      <c r="D17" s="50"/>
      <c r="E17" s="50"/>
      <c r="F17" s="50"/>
      <c r="G17" s="50"/>
      <c r="H17" s="50"/>
    </row>
    <row r="18">
      <c r="A18" s="51" t="s">
        <v>28</v>
      </c>
      <c r="B18" s="51"/>
      <c r="C18" s="51"/>
      <c r="D18" s="51"/>
      <c r="E18" s="51"/>
      <c r="F18" s="51"/>
      <c r="G18" s="51"/>
      <c r="H18" s="51"/>
    </row>
    <row r="19">
      <c r="A19" s="52"/>
      <c r="B19" s="52"/>
      <c r="C19" s="52"/>
      <c r="D19" s="52"/>
      <c r="E19" s="52"/>
      <c r="F19" s="52"/>
      <c r="G19" s="52"/>
      <c r="H19" s="52"/>
    </row>
    <row r="20" ht="15">
      <c r="A20" s="50" t="s">
        <v>29</v>
      </c>
      <c r="B20" s="50"/>
      <c r="C20" s="50"/>
      <c r="D20" s="50"/>
      <c r="E20" s="50"/>
      <c r="F20" s="50"/>
      <c r="G20" s="50"/>
      <c r="H20" s="50"/>
      <c r="I20" s="1" t="s">
        <v>30</v>
      </c>
    </row>
    <row r="21">
      <c r="A21" s="51" t="s">
        <v>31</v>
      </c>
      <c r="B21" s="51"/>
      <c r="C21" s="51"/>
      <c r="D21" s="51"/>
      <c r="E21" s="51"/>
      <c r="F21" s="51"/>
      <c r="G21" s="51"/>
      <c r="H21" s="51"/>
    </row>
    <row r="22">
      <c r="A22" s="53" t="s">
        <v>32</v>
      </c>
      <c r="B22" s="53"/>
      <c r="C22" s="53"/>
      <c r="D22" s="53"/>
      <c r="E22" s="53"/>
      <c r="F22" s="53"/>
      <c r="G22" s="53"/>
      <c r="H22" s="53"/>
    </row>
    <row r="23">
      <c r="A23" s="51" t="s">
        <v>33</v>
      </c>
      <c r="B23" s="51"/>
      <c r="C23" s="51"/>
      <c r="D23" s="51"/>
      <c r="E23" s="51"/>
      <c r="F23" s="51"/>
      <c r="G23" s="51"/>
      <c r="H23" s="51"/>
    </row>
    <row r="24">
      <c r="B24" s="14"/>
      <c r="C24" s="14"/>
      <c r="D24" s="14"/>
      <c r="E24" s="14"/>
      <c r="F24" s="14"/>
    </row>
  </sheetData>
  <mergeCells count="26">
    <mergeCell ref="B1:Q1"/>
    <mergeCell ref="A2:R2"/>
    <mergeCell ref="B3:M3"/>
    <mergeCell ref="N3:Q3"/>
    <mergeCell ref="B4:M4"/>
    <mergeCell ref="N4:Q4"/>
    <mergeCell ref="A6:A8"/>
    <mergeCell ref="B6:B8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Q6"/>
    <mergeCell ref="G15:I15"/>
    <mergeCell ref="B16:E16"/>
    <mergeCell ref="A17:H17"/>
    <mergeCell ref="A18:H18"/>
    <mergeCell ref="A20:H20"/>
    <mergeCell ref="A21:H21"/>
    <mergeCell ref="A22:H22"/>
    <mergeCell ref="A23:H23"/>
  </mergeCells>
  <printOptions headings="0" gridLines="0"/>
  <pageMargins left="0" right="0" top="0" bottom="0" header="0.31496062992125984" footer="0.31496062992125984"/>
  <pageSetup paperSize="9" scale="6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revision>2</cp:revision>
  <dcterms:created xsi:type="dcterms:W3CDTF">2013-05-28T06:20:25Z</dcterms:created>
  <dcterms:modified xsi:type="dcterms:W3CDTF">2025-06-20T06:58:26Z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lanningSheetType">
    <vt:lpwstr>0</vt:lpwstr>
  </property>
</Properties>
</file>